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ATA\_Minigolf\Strategie_Jugendarbeit\K-Jugendprojekt\2026\Akademien\Dokumente_auf_hp_NEU\"/>
    </mc:Choice>
  </mc:AlternateContent>
  <xr:revisionPtr revIDLastSave="0" documentId="8_{D087476F-4B09-498A-AA0D-BAC24728B2EE}" xr6:coauthVersionLast="47" xr6:coauthVersionMax="47" xr10:uidLastSave="{00000000-0000-0000-0000-000000000000}"/>
  <bookViews>
    <workbookView xWindow="-108" yWindow="-108" windowWidth="23256" windowHeight="12456" xr2:uid="{88DC193F-3588-472E-9F61-6DAF62666B08}"/>
  </bookViews>
  <sheets>
    <sheet name="Qualitative Grundstruktur 2026" sheetId="1" r:id="rId1"/>
    <sheet name="Förderungen 2026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5" l="1"/>
  <c r="C4" i="5"/>
  <c r="C3" i="5"/>
  <c r="E6" i="1"/>
</calcChain>
</file>

<file path=xl/sharedStrings.xml><?xml version="1.0" encoding="utf-8"?>
<sst xmlns="http://schemas.openxmlformats.org/spreadsheetml/2006/main" count="100" uniqueCount="82">
  <si>
    <t>Punkte</t>
  </si>
  <si>
    <t xml:space="preserve">Trainerstab vorhanden </t>
  </si>
  <si>
    <t>je mit Datenblatt, Führungszeugnis, Ehrenkodex-Formular</t>
  </si>
  <si>
    <t>Ausgebildeter Trainer</t>
  </si>
  <si>
    <t>Datenblätter aller Spieler:innen</t>
  </si>
  <si>
    <t>Rechnungslegung erfolgt nach ÖMGV-Richtlinien</t>
  </si>
  <si>
    <t xml:space="preserve">Mind. 3 aktive Spieler:innen </t>
  </si>
  <si>
    <t>je 30 max 3x</t>
  </si>
  <si>
    <t>Individuelle Trainingskonzepte</t>
  </si>
  <si>
    <t>Austausch mit anderen Akademien</t>
  </si>
  <si>
    <t>Forcierung Akademie-Teams</t>
  </si>
  <si>
    <t xml:space="preserve">Ansprechperson mit Kontaktdaten </t>
  </si>
  <si>
    <t>M</t>
  </si>
  <si>
    <t>S</t>
  </si>
  <si>
    <t>Lizenz, Nachweis Teilnahmen</t>
  </si>
  <si>
    <t>Teilnehmerlisten Unterschriften</t>
  </si>
  <si>
    <t>Kriterium qualitative Grundstruktur</t>
  </si>
  <si>
    <t>Grundvoraussetzungen (ohne Punkte)</t>
  </si>
  <si>
    <t>Einverständniserklärung aller beteiligten Organisationen</t>
  </si>
  <si>
    <t>Unterschriften</t>
  </si>
  <si>
    <t>Unterschrift am Ansuchen</t>
  </si>
  <si>
    <t>Voraussetzung für Förderung</t>
  </si>
  <si>
    <t>Maximum für Ermittlung %-Satz</t>
  </si>
  <si>
    <t>100 + 25 Bonus je weitere:r (max. 3)</t>
  </si>
  <si>
    <t>je 10 max 10x</t>
  </si>
  <si>
    <t>M/S</t>
  </si>
  <si>
    <t>Vorlage Unterlagen</t>
  </si>
  <si>
    <t>Vorlage Zertifikat</t>
  </si>
  <si>
    <t>Vorlage Datenblätter</t>
  </si>
  <si>
    <t>Vorlage / Bewertung</t>
  </si>
  <si>
    <t>Dokumentation / Bewertung</t>
  </si>
  <si>
    <t>Nachweis</t>
  </si>
  <si>
    <t>Voraussetzung für Förderung ist ein Aufnahmeansuchen, das nach einem Gespräch mit dem Aufnahmegremium akzeptiert wurde.</t>
  </si>
  <si>
    <t>Unter Erreichen von 40% der erforderlichen Punkte gibt es keine Förderung.</t>
  </si>
  <si>
    <t>Erfüllungskriterien</t>
  </si>
  <si>
    <t xml:space="preserve">Bei Erreichung von 40% der erforderlichen Punkte, gibt es max. Förderung  von </t>
  </si>
  <si>
    <t>Unterschrift(en) Trainer</t>
  </si>
  <si>
    <t xml:space="preserve">50 Weiterbildung Jugendarbeit  / 100 ÜL / 150 Instr./Trainer (einschlägige Ausbildung) </t>
  </si>
  <si>
    <t>Erfüllungskriterien bilden 100% ab</t>
  </si>
  <si>
    <t xml:space="preserve">Sollkriterien </t>
  </si>
  <si>
    <t>Bonus in Bezug auf 100%</t>
  </si>
  <si>
    <t>3000,-</t>
  </si>
  <si>
    <t>1500,-</t>
  </si>
  <si>
    <t>Teilnahmen LM / ÖM / Jugendcup</t>
  </si>
  <si>
    <t xml:space="preserve">Bei Erreichung von 60% der erforderlichen Punkte, gibt es max. Förderung von </t>
  </si>
  <si>
    <t xml:space="preserve">Bei Erreichung von 80% der erforderlichen Punkte, gibt es max. Förderung von </t>
  </si>
  <si>
    <t>Gemeinsames Akademie-Training am Platz (keine Turniervorbereitung)</t>
  </si>
  <si>
    <t>Training im Rahmen Turniervorbereitung</t>
  </si>
  <si>
    <t>Weiterbildung für Personen des Trainerstabes</t>
  </si>
  <si>
    <t>Marketing Akademie (auf Anlage, Gemeinde, …), Social Media, Homepage</t>
  </si>
  <si>
    <t xml:space="preserve">Mindestens 2 Trainer. Auch für Bestandsakademien </t>
  </si>
  <si>
    <t xml:space="preserve">Nur für neue Akademien bzw. neue Personen </t>
  </si>
  <si>
    <t>Auch für Bestandsakademien</t>
  </si>
  <si>
    <t>Incl. Onlinemeeting und  Jugendkonferenz, sofern Akademiebeteiligung</t>
  </si>
  <si>
    <t>Formulierung konkreter Akademieziele 2026</t>
  </si>
  <si>
    <t>Vergeben wir in unserer Projektrunde</t>
  </si>
  <si>
    <t>750,-</t>
  </si>
  <si>
    <t>Je Stunde 10 Punkte. Max. 200 Punkte</t>
  </si>
  <si>
    <t>25 Punkte je Training. Max. 100 Punkte</t>
  </si>
  <si>
    <t>je 50 für Antreten mit Akademieteam bei ÖJM und JC</t>
  </si>
  <si>
    <t>je Trainingskonzept (Individuell oder Gruppenbezogen ) 20. Max. 100 Punkte</t>
  </si>
  <si>
    <t>Belegt über</t>
  </si>
  <si>
    <t>Im Aufnahmeansuchen. Änderungen formlos.</t>
  </si>
  <si>
    <t>Bei Neuen mittels Datenblatt Spieler:in</t>
  </si>
  <si>
    <t>Bei Neuen mittels Datenblatt Trainer:in</t>
  </si>
  <si>
    <t>Mittels Datenblatt Trainer:in</t>
  </si>
  <si>
    <t>Formlos</t>
  </si>
  <si>
    <t>Mittels Teilnehmerlisten "Training Akademie"</t>
  </si>
  <si>
    <t>2026 auch auf Akademieplätzen, 2027 nur auf akademiefremden Plätzen</t>
  </si>
  <si>
    <t xml:space="preserve">Formlos oder Formular "Individuelles Trainingskonzept" </t>
  </si>
  <si>
    <t>Vorstellung in Projektrunde</t>
  </si>
  <si>
    <r>
      <t xml:space="preserve">Definition Aktiv: RL-Note &lt; 10 oder besser als Vorjahr oder mind 3 </t>
    </r>
    <r>
      <rPr>
        <sz val="10"/>
        <color rgb="FFFF0000"/>
        <rFont val="Aptos Narrow"/>
        <family val="2"/>
        <scheme val="minor"/>
      </rPr>
      <t>ÖMGV-Turniere</t>
    </r>
    <r>
      <rPr>
        <sz val="10"/>
        <color theme="1"/>
        <rFont val="Aptos Narrow"/>
        <family val="2"/>
        <scheme val="minor"/>
      </rPr>
      <t xml:space="preserve"> im Jahr gespielt</t>
    </r>
  </si>
  <si>
    <t>1 Tag = 8 h (für Trainingslager)</t>
  </si>
  <si>
    <t xml:space="preserve">Mittels Teilnehmerlisten </t>
  </si>
  <si>
    <r>
      <t>heuer Ziele definieren, mit den anderen Akademien besprechen, am Jahresende evaluieren (ohne Konsequenz) -</t>
    </r>
    <r>
      <rPr>
        <b/>
        <sz val="11"/>
        <color rgb="FFFF0000"/>
        <rFont val="Aptos Narrow"/>
        <family val="2"/>
        <scheme val="minor"/>
      </rPr>
      <t xml:space="preserve"> Abgabe bis 31.3. formloses Word-Dokument</t>
    </r>
  </si>
  <si>
    <t>Aufnahmeansuchen Akademie (Einmalig bei Akademiestart)</t>
  </si>
  <si>
    <t>Einverständniserklärung (Einmalig bei Akademiestart oder neuen Organisationen)</t>
  </si>
  <si>
    <t>Online erfasst Wolfgang die Akademieteilnehmer , Sonstiges mittels Teilnehmerlisten</t>
  </si>
  <si>
    <t>je Austausch 20 Punkte, Max. 100 Punkte</t>
  </si>
  <si>
    <t>Mindest erforderliche Punkte. (100 % sind 1455 Punkte)</t>
  </si>
  <si>
    <t>Von Sollkriterium (Bonus) zu Erfüllungskriterien (Muss) verschoben.</t>
  </si>
  <si>
    <t>Ab 2027 höherwertig und Abzüge bei Nichterreichung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</si>
</sst>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rgb="FF00B05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4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9" fontId="0" fillId="0" borderId="0" xfId="1" applyFont="1"/>
    <xf numFmtId="0" fontId="0" fillId="0" borderId="0" xfId="0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 vertical="center" wrapText="1"/>
    </xf>
    <xf numFmtId="0" fontId="3" fillId="0" borderId="2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2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6" fillId="3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3" fillId="4" borderId="1" xfId="0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0" fillId="3" borderId="1" xfId="0" applyFill="1" applyBorder="1" applyAlignment="1">
      <alignment wrapText="1"/>
    </xf>
    <xf numFmtId="0" fontId="2" fillId="0" borderId="5" xfId="0" applyFont="1" applyBorder="1" applyAlignment="1">
      <alignment horizontal="left" vertical="center" wrapText="1"/>
    </xf>
    <xf numFmtId="0" fontId="0" fillId="4" borderId="1" xfId="0" applyFill="1" applyBorder="1" applyAlignment="1">
      <alignment wrapText="1"/>
    </xf>
    <xf numFmtId="0" fontId="9" fillId="3" borderId="1" xfId="0" applyFont="1" applyFill="1" applyBorder="1"/>
    <xf numFmtId="0" fontId="0" fillId="0" borderId="0" xfId="0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2" fillId="6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6" fillId="0" borderId="5" xfId="0" applyFont="1" applyBorder="1" applyAlignment="1">
      <alignment wrapText="1"/>
    </xf>
    <xf numFmtId="0" fontId="16" fillId="0" borderId="0" xfId="0" applyFont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7BF49-5B40-4C88-9D80-3D2B423BAAAC}">
  <dimension ref="A1:H23"/>
  <sheetViews>
    <sheetView tabSelected="1" zoomScale="130" zoomScaleNormal="130" workbookViewId="0">
      <selection activeCell="G18" sqref="G18"/>
    </sheetView>
  </sheetViews>
  <sheetFormatPr baseColWidth="10" defaultRowHeight="14.4" x14ac:dyDescent="0.3"/>
  <cols>
    <col min="1" max="1" width="51.33203125" bestFit="1" customWidth="1"/>
    <col min="2" max="2" width="4.5546875" customWidth="1"/>
    <col min="3" max="3" width="27.33203125" customWidth="1"/>
    <col min="4" max="4" width="27.6640625" hidden="1" customWidth="1"/>
    <col min="5" max="5" width="18.44140625" style="3" customWidth="1"/>
    <col min="6" max="6" width="27.77734375" style="3" customWidth="1"/>
    <col min="7" max="7" width="28.33203125" customWidth="1"/>
  </cols>
  <sheetData>
    <row r="1" spans="1:7" s="2" customFormat="1" ht="30.6" customHeight="1" thickBot="1" x14ac:dyDescent="0.35">
      <c r="A1" s="9" t="s">
        <v>16</v>
      </c>
      <c r="B1" s="10" t="s">
        <v>25</v>
      </c>
      <c r="C1" s="10" t="s">
        <v>0</v>
      </c>
      <c r="D1" s="10" t="s">
        <v>31</v>
      </c>
      <c r="E1" s="35" t="s">
        <v>22</v>
      </c>
      <c r="F1" s="26"/>
      <c r="G1" s="7" t="s">
        <v>61</v>
      </c>
    </row>
    <row r="2" spans="1:7" s="1" customFormat="1" ht="15.6" x14ac:dyDescent="0.3">
      <c r="A2" s="12" t="s">
        <v>17</v>
      </c>
      <c r="B2" s="12"/>
      <c r="C2" s="12"/>
      <c r="D2" s="8"/>
      <c r="E2" s="25"/>
      <c r="F2" s="27"/>
    </row>
    <row r="3" spans="1:7" ht="28.8" x14ac:dyDescent="0.3">
      <c r="A3" s="13" t="s">
        <v>11</v>
      </c>
      <c r="B3" s="13"/>
      <c r="C3" s="14">
        <v>0</v>
      </c>
      <c r="D3" s="6" t="s">
        <v>20</v>
      </c>
      <c r="E3" s="36"/>
      <c r="F3" s="27"/>
      <c r="G3" s="33" t="s">
        <v>75</v>
      </c>
    </row>
    <row r="4" spans="1:7" ht="43.2" x14ac:dyDescent="0.3">
      <c r="A4" s="13" t="s">
        <v>18</v>
      </c>
      <c r="B4" s="13"/>
      <c r="C4" s="14">
        <v>0</v>
      </c>
      <c r="D4" s="6" t="s">
        <v>19</v>
      </c>
      <c r="E4" s="37"/>
      <c r="F4" s="27"/>
      <c r="G4" s="33" t="s">
        <v>76</v>
      </c>
    </row>
    <row r="5" spans="1:7" ht="15.6" x14ac:dyDescent="0.3">
      <c r="A5" s="13" t="s">
        <v>5</v>
      </c>
      <c r="B5" s="13"/>
      <c r="C5" s="14">
        <v>0</v>
      </c>
      <c r="D5" s="6" t="s">
        <v>21</v>
      </c>
      <c r="E5" s="37"/>
      <c r="F5" s="26"/>
      <c r="G5" s="33"/>
    </row>
    <row r="6" spans="1:7" ht="31.2" x14ac:dyDescent="0.3">
      <c r="A6" s="15" t="s">
        <v>34</v>
      </c>
      <c r="B6" s="16"/>
      <c r="C6" s="17"/>
      <c r="D6" s="6"/>
      <c r="E6" s="38">
        <f>SUM(E7:E20)</f>
        <v>1455</v>
      </c>
      <c r="F6" s="40" t="s">
        <v>38</v>
      </c>
      <c r="G6" s="33"/>
    </row>
    <row r="7" spans="1:7" ht="28.8" x14ac:dyDescent="0.3">
      <c r="A7" s="16" t="s">
        <v>1</v>
      </c>
      <c r="B7" s="16" t="s">
        <v>12</v>
      </c>
      <c r="C7" s="18">
        <v>100</v>
      </c>
      <c r="D7" s="6" t="s">
        <v>36</v>
      </c>
      <c r="E7" s="39">
        <v>100</v>
      </c>
      <c r="F7" s="28" t="s">
        <v>50</v>
      </c>
      <c r="G7" s="33" t="s">
        <v>62</v>
      </c>
    </row>
    <row r="8" spans="1:7" ht="31.2" x14ac:dyDescent="0.3">
      <c r="A8" s="16" t="s">
        <v>2</v>
      </c>
      <c r="B8" s="16" t="s">
        <v>12</v>
      </c>
      <c r="C8" s="18" t="s">
        <v>7</v>
      </c>
      <c r="D8" s="6" t="s">
        <v>26</v>
      </c>
      <c r="E8" s="39">
        <v>90</v>
      </c>
      <c r="F8" s="41" t="s">
        <v>51</v>
      </c>
      <c r="G8" s="33" t="s">
        <v>64</v>
      </c>
    </row>
    <row r="9" spans="1:7" ht="43.2" x14ac:dyDescent="0.3">
      <c r="A9" s="16" t="s">
        <v>3</v>
      </c>
      <c r="B9" s="16" t="s">
        <v>12</v>
      </c>
      <c r="C9" s="18" t="s">
        <v>37</v>
      </c>
      <c r="D9" s="6" t="s">
        <v>27</v>
      </c>
      <c r="E9" s="39">
        <v>300</v>
      </c>
      <c r="F9" s="28" t="s">
        <v>52</v>
      </c>
      <c r="G9" s="33" t="s">
        <v>65</v>
      </c>
    </row>
    <row r="10" spans="1:7" ht="31.2" x14ac:dyDescent="0.3">
      <c r="A10" s="16" t="s">
        <v>4</v>
      </c>
      <c r="B10" s="16" t="s">
        <v>12</v>
      </c>
      <c r="C10" s="18" t="s">
        <v>24</v>
      </c>
      <c r="D10" s="6" t="s">
        <v>28</v>
      </c>
      <c r="E10" s="39">
        <v>100</v>
      </c>
      <c r="F10" s="41" t="s">
        <v>51</v>
      </c>
      <c r="G10" s="33" t="s">
        <v>63</v>
      </c>
    </row>
    <row r="11" spans="1:7" ht="41.4" x14ac:dyDescent="0.3">
      <c r="A11" s="16" t="s">
        <v>6</v>
      </c>
      <c r="B11" s="16" t="s">
        <v>12</v>
      </c>
      <c r="C11" s="18" t="s">
        <v>23</v>
      </c>
      <c r="D11" s="6" t="s">
        <v>14</v>
      </c>
      <c r="E11" s="39">
        <v>175</v>
      </c>
      <c r="F11" s="28" t="s">
        <v>71</v>
      </c>
      <c r="G11" s="33" t="s">
        <v>66</v>
      </c>
    </row>
    <row r="12" spans="1:7" ht="28.8" x14ac:dyDescent="0.3">
      <c r="A12" s="29" t="s">
        <v>46</v>
      </c>
      <c r="B12" s="16" t="s">
        <v>12</v>
      </c>
      <c r="C12" s="42" t="s">
        <v>57</v>
      </c>
      <c r="D12" s="6" t="s">
        <v>15</v>
      </c>
      <c r="E12" s="39">
        <v>200</v>
      </c>
      <c r="F12" s="43" t="s">
        <v>72</v>
      </c>
      <c r="G12" s="33" t="s">
        <v>67</v>
      </c>
    </row>
    <row r="13" spans="1:7" ht="28.8" x14ac:dyDescent="0.3">
      <c r="A13" s="16" t="s">
        <v>47</v>
      </c>
      <c r="B13" s="16" t="s">
        <v>12</v>
      </c>
      <c r="C13" s="42" t="s">
        <v>58</v>
      </c>
      <c r="D13" s="6" t="s">
        <v>15</v>
      </c>
      <c r="E13" s="39">
        <v>100</v>
      </c>
      <c r="F13" s="44" t="s">
        <v>68</v>
      </c>
      <c r="G13" s="33" t="s">
        <v>67</v>
      </c>
    </row>
    <row r="14" spans="1:7" ht="15.6" x14ac:dyDescent="0.3">
      <c r="A14" s="16" t="s">
        <v>48</v>
      </c>
      <c r="B14" s="16" t="s">
        <v>12</v>
      </c>
      <c r="C14" s="18" t="s">
        <v>7</v>
      </c>
      <c r="D14" s="6" t="s">
        <v>15</v>
      </c>
      <c r="E14" s="39">
        <v>90</v>
      </c>
      <c r="F14" s="26"/>
      <c r="G14" s="33" t="s">
        <v>73</v>
      </c>
    </row>
    <row r="15" spans="1:7" ht="43.2" x14ac:dyDescent="0.3">
      <c r="A15" s="16" t="s">
        <v>9</v>
      </c>
      <c r="B15" s="16" t="s">
        <v>12</v>
      </c>
      <c r="C15" s="42" t="s">
        <v>78</v>
      </c>
      <c r="D15" s="6" t="s">
        <v>15</v>
      </c>
      <c r="E15" s="39">
        <v>100</v>
      </c>
      <c r="F15" s="45" t="s">
        <v>53</v>
      </c>
      <c r="G15" s="33" t="s">
        <v>77</v>
      </c>
    </row>
    <row r="16" spans="1:7" ht="72" x14ac:dyDescent="0.3">
      <c r="A16" s="16" t="s">
        <v>54</v>
      </c>
      <c r="B16" s="16" t="s">
        <v>12</v>
      </c>
      <c r="C16" s="18">
        <v>100</v>
      </c>
      <c r="D16" s="6" t="s">
        <v>29</v>
      </c>
      <c r="E16" s="39">
        <v>100</v>
      </c>
      <c r="F16" s="46" t="s">
        <v>81</v>
      </c>
      <c r="G16" s="30" t="s">
        <v>74</v>
      </c>
    </row>
    <row r="17" spans="1:8" ht="41.4" x14ac:dyDescent="0.3">
      <c r="A17" s="32" t="s">
        <v>10</v>
      </c>
      <c r="B17" s="32" t="s">
        <v>12</v>
      </c>
      <c r="C17" s="18" t="s">
        <v>59</v>
      </c>
      <c r="D17" s="6" t="s">
        <v>43</v>
      </c>
      <c r="E17" s="39">
        <v>100</v>
      </c>
      <c r="F17" s="45" t="s">
        <v>80</v>
      </c>
      <c r="G17" s="33"/>
    </row>
    <row r="18" spans="1:8" ht="15.6" x14ac:dyDescent="0.3">
      <c r="A18" s="19" t="s">
        <v>39</v>
      </c>
      <c r="B18" s="20"/>
      <c r="C18" s="21"/>
      <c r="D18" s="6"/>
      <c r="E18" s="37"/>
      <c r="F18" s="40" t="s">
        <v>40</v>
      </c>
      <c r="G18" s="33"/>
    </row>
    <row r="19" spans="1:8" ht="43.2" x14ac:dyDescent="0.3">
      <c r="A19" s="20" t="s">
        <v>8</v>
      </c>
      <c r="B19" s="20" t="s">
        <v>13</v>
      </c>
      <c r="C19" s="47" t="s">
        <v>60</v>
      </c>
      <c r="D19" s="6" t="s">
        <v>29</v>
      </c>
      <c r="E19" s="37"/>
      <c r="F19" s="24"/>
      <c r="G19" s="33" t="s">
        <v>69</v>
      </c>
    </row>
    <row r="20" spans="1:8" ht="28.8" x14ac:dyDescent="0.3">
      <c r="A20" s="31" t="s">
        <v>49</v>
      </c>
      <c r="B20" s="20" t="s">
        <v>13</v>
      </c>
      <c r="C20" s="21">
        <v>50</v>
      </c>
      <c r="D20" s="6" t="s">
        <v>30</v>
      </c>
      <c r="E20" s="37"/>
      <c r="F20" s="34" t="s">
        <v>55</v>
      </c>
      <c r="G20" s="33" t="s">
        <v>70</v>
      </c>
    </row>
    <row r="22" spans="1:8" x14ac:dyDescent="0.3">
      <c r="G22" s="4"/>
      <c r="H22" s="4"/>
    </row>
    <row r="23" spans="1:8" x14ac:dyDescent="0.3">
      <c r="G23" s="5"/>
    </row>
  </sheetData>
  <phoneticPr fontId="12" type="noConversion"/>
  <pageMargins left="0.7" right="0.7" top="0.78740157499999996" bottom="0.78740157499999996" header="0.3" footer="0.3"/>
  <pageSetup paperSize="9" orientation="landscape" r:id="rId1"/>
  <headerFooter>
    <oddHeader>&amp;CBewertungsblatt Minigolfakademie</oddHeader>
    <oddFooter xml:space="preserve">&amp;CBewertungsblatt Minigolfakademie&amp;R  2024.11.15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151E8-516B-47EE-8413-F8DB75A18D68}">
  <dimension ref="A2:D6"/>
  <sheetViews>
    <sheetView workbookViewId="0">
      <selection activeCell="D5" sqref="D5"/>
    </sheetView>
  </sheetViews>
  <sheetFormatPr baseColWidth="10" defaultRowHeight="14.4" x14ac:dyDescent="0.3"/>
  <cols>
    <col min="1" max="1" width="56.88671875" style="11" customWidth="1"/>
    <col min="2" max="2" width="12.88671875" style="11" customWidth="1"/>
    <col min="3" max="3" width="30.77734375" style="11" customWidth="1"/>
    <col min="4" max="16384" width="11.5546875" style="11"/>
  </cols>
  <sheetData>
    <row r="2" spans="1:4" ht="56.4" customHeight="1" x14ac:dyDescent="0.3">
      <c r="A2" s="22" t="s">
        <v>32</v>
      </c>
      <c r="C2" s="22" t="s">
        <v>79</v>
      </c>
      <c r="D2" s="11">
        <v>1455</v>
      </c>
    </row>
    <row r="3" spans="1:4" ht="49.2" customHeight="1" x14ac:dyDescent="0.3">
      <c r="A3" s="22" t="s">
        <v>45</v>
      </c>
      <c r="B3" s="23" t="s">
        <v>41</v>
      </c>
      <c r="C3" s="11">
        <f>$D$2*0.8</f>
        <v>1164</v>
      </c>
    </row>
    <row r="4" spans="1:4" ht="49.2" customHeight="1" x14ac:dyDescent="0.3">
      <c r="A4" s="22" t="s">
        <v>44</v>
      </c>
      <c r="B4" s="23" t="s">
        <v>42</v>
      </c>
      <c r="C4" s="11">
        <f>$D$2*0.6</f>
        <v>873</v>
      </c>
    </row>
    <row r="5" spans="1:4" ht="49.2" customHeight="1" x14ac:dyDescent="0.3">
      <c r="A5" s="22" t="s">
        <v>35</v>
      </c>
      <c r="B5" s="23" t="s">
        <v>56</v>
      </c>
      <c r="C5" s="11">
        <f>$D$2*0.4</f>
        <v>582</v>
      </c>
    </row>
    <row r="6" spans="1:4" ht="49.2" customHeight="1" x14ac:dyDescent="0.3">
      <c r="A6" s="48" t="s">
        <v>33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Qualitative Grundstruktur 2026</vt:lpstr>
      <vt:lpstr>Förderungen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Danner</dc:creator>
  <cp:lastModifiedBy>Gabriela Danner</cp:lastModifiedBy>
  <cp:lastPrinted>2024-11-17T08:53:14Z</cp:lastPrinted>
  <dcterms:created xsi:type="dcterms:W3CDTF">2024-07-04T15:06:33Z</dcterms:created>
  <dcterms:modified xsi:type="dcterms:W3CDTF">2026-03-30T07:35:52Z</dcterms:modified>
</cp:coreProperties>
</file>